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983D429-E096-459C-A85F-4A5AECB0402F}"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<sst xmlns="http://schemas.openxmlformats.org/spreadsheetml/2006/main" count="17409" uniqueCount="3095">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</sst>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50" sqref="G49:I5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1138</v>
      </c>
      <c r="B10" s="172"/>
      <c r="C10" s="172"/>
      <c r="D10" s="169" t="str">
        <f>VLOOKUP(A10,'Listado Total'!B6:R586,7,0)</f>
        <v>Técnico/a 1</v>
      </c>
      <c r="E10" s="169"/>
      <c r="F10" s="169"/>
      <c r="G10" s="169" t="str">
        <f>VLOOKUP(A10,'Listado Total'!B6:R586,2,0)</f>
        <v>Coordinador de Arquitectura</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tr">
        <f>VLOOKUP(A10,'Listado Total'!B6:R586,17,0)</f>
        <v>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Ulq5TJR6RCnmObqc6qKvZ6hYZRoztAcpvqfGZwgvHYNhzo+P75aYv/CFC30zBWtYXjorbikhESVhT6wLLuXrBA==" saltValue="o3iRRIpmNRhQttI5Sq2jJ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xWindow="535" yWindow="343"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535" yWindow="343"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2022-07-27T07:58:02Z</dcterms:modified>
</cp:coreProperties>
</file>